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ninavolgemut/Documents/STRANKE/JAVNI SEKTOR/OŠ MIŠKA KRANJCA/03_DOKUMENTACIJA/Priloga 1 /"/>
    </mc:Choice>
  </mc:AlternateContent>
  <bookViews>
    <workbookView xWindow="0" yWindow="0" windowWidth="28800" windowHeight="18000" tabRatio="500"/>
  </bookViews>
  <sheets>
    <sheet name="Sheet1" sheetId="1" r:id="rId1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1" i="1" l="1"/>
  <c r="N61" i="1"/>
  <c r="H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60" i="1"/>
  <c r="H60" i="1"/>
  <c r="G59" i="1"/>
  <c r="H59" i="1"/>
  <c r="G58" i="1"/>
  <c r="H58" i="1"/>
  <c r="G57" i="1"/>
  <c r="H57" i="1"/>
  <c r="G56" i="1"/>
  <c r="H56" i="1"/>
  <c r="G55" i="1"/>
  <c r="H55" i="1"/>
  <c r="G54" i="1"/>
  <c r="H54" i="1"/>
  <c r="G53" i="1"/>
  <c r="H53" i="1"/>
  <c r="G52" i="1"/>
  <c r="H52" i="1"/>
  <c r="G51" i="1"/>
  <c r="H51" i="1"/>
  <c r="G50" i="1"/>
  <c r="H50" i="1"/>
  <c r="G49" i="1"/>
  <c r="H49" i="1"/>
</calcChain>
</file>

<file path=xl/sharedStrings.xml><?xml version="1.0" encoding="utf-8"?>
<sst xmlns="http://schemas.openxmlformats.org/spreadsheetml/2006/main" count="148" uniqueCount="88">
  <si>
    <t>OŠ Miška Kranjca</t>
  </si>
  <si>
    <t>Sukcesivna dobava živil</t>
  </si>
  <si>
    <t>Sklop 12: KRUH; PEKOVSKO PECIVO; KEKSI; SLAŠČIČARSKI IZDELKI</t>
  </si>
  <si>
    <t>ZŠ</t>
  </si>
  <si>
    <t>ŽIVILO</t>
  </si>
  <si>
    <t>Količina</t>
  </si>
  <si>
    <t>Enota mere</t>
  </si>
  <si>
    <t>Cena na enoto mere v EUR brez DDV</t>
  </si>
  <si>
    <t>DDV</t>
  </si>
  <si>
    <t>Cena na enoto mere v EUR z DDV</t>
  </si>
  <si>
    <t>Cena na količino v EUR z DDV</t>
  </si>
  <si>
    <t>Trgovsko ime živila</t>
  </si>
  <si>
    <t>Šifra živila</t>
  </si>
  <si>
    <t>Gramatura izdekla</t>
  </si>
  <si>
    <t>Cena na kos v EUR brez DDV</t>
  </si>
  <si>
    <t>Cena na kos v EUR z DDV</t>
  </si>
  <si>
    <t>Merilo - več eko živil</t>
  </si>
  <si>
    <t>Merilo - embalaža</t>
  </si>
  <si>
    <t>zaporedna številka</t>
  </si>
  <si>
    <t>Opis živila in zahteve naročnika</t>
  </si>
  <si>
    <t>Okvirna količina za obdobje 24 mesecev</t>
  </si>
  <si>
    <t>KG/ML/L/G/KOS</t>
  </si>
  <si>
    <t>Znesek na štiri decimalna mesta natančno</t>
  </si>
  <si>
    <t>Stopnja DDV v %</t>
  </si>
  <si>
    <t>Ime živila, ki ga ponudnik ponuja</t>
  </si>
  <si>
    <t>Šifra živila, če ima ponudnik vzpostavljeno evidenco</t>
  </si>
  <si>
    <t>V enaki enoti mere kot je navedena pri opisu živila in zahtevah naročnika</t>
  </si>
  <si>
    <t>Izberite: 1 - DA, 0 - NE</t>
  </si>
  <si>
    <t>Polbeli kruh štruca – narezana 0,8 - 1 kg</t>
  </si>
  <si>
    <t>kg</t>
  </si>
  <si>
    <t>Beli kruh štruca – narezana 0,8 - 1 kg</t>
  </si>
  <si>
    <t>Črni kruh štruca – narezana 0,8 - 1 kg</t>
  </si>
  <si>
    <t>Rženi kruh štruca – narezana 0,8 - 1 kg</t>
  </si>
  <si>
    <t>Koruzni kruh štruca – narezana 0,8 - 1 kg</t>
  </si>
  <si>
    <t>Polnozrnati kruh štruca – narezana 0,8 - 1 kg</t>
  </si>
  <si>
    <t>Ovseni kruh – narezan 0,8 – 1 kg</t>
  </si>
  <si>
    <t>Ajdov kruh – narezan 0,8 – 1 kg</t>
  </si>
  <si>
    <t>Francoska štruca iz črne moke 0,40 kg</t>
  </si>
  <si>
    <t>Francoska štruca iz polnozrnate moke 0,40 kg</t>
  </si>
  <si>
    <t>Francoska štruca iz koruzne moke 0,40 kg</t>
  </si>
  <si>
    <t>brezglutenski kruh 0,75 - 1 kg</t>
  </si>
  <si>
    <t>Žemlja – bela, prerezana 80 g</t>
  </si>
  <si>
    <t>Žemlja – bela, prerezana 100 g</t>
  </si>
  <si>
    <t>Žemlja – bela, prerezana 120 g</t>
  </si>
  <si>
    <t>Bombeta – polnozrnata, prerezana 80 g</t>
  </si>
  <si>
    <t>Bombeta – polnozrnata, prerezana 120 g</t>
  </si>
  <si>
    <t>Rogljič z marmeladnim nadevom 0,80 - 120 g</t>
  </si>
  <si>
    <t>Rogljič s čokoladnim nadevom 0,80 - 120 g</t>
  </si>
  <si>
    <t>Buhtelj z marmelado 0,60 – 100 g</t>
  </si>
  <si>
    <t>Krof z marmelado 0,6 – 100 g</t>
  </si>
  <si>
    <t>Jabolčni zavitek, vlečeno testo, 100 – 120 g</t>
  </si>
  <si>
    <t>Orehova potica, 1kg</t>
  </si>
  <si>
    <t>Sadna rezina, 80 g</t>
  </si>
  <si>
    <t>Čokoladna rezina, 80 g</t>
  </si>
  <si>
    <t>Kremna rezina, 80 g</t>
  </si>
  <si>
    <t>Sadna rolada, 80 g</t>
  </si>
  <si>
    <t>Čokoladna rolada, 80 g</t>
  </si>
  <si>
    <t>Jabolčna pita, 100 g</t>
  </si>
  <si>
    <t>Kajzerica bela, prerezana 80 g</t>
  </si>
  <si>
    <t>Kajzerica bela, prerezane 120 g</t>
  </si>
  <si>
    <t>Štručka iz bele moke, prerezane 80 g</t>
  </si>
  <si>
    <t>Štručka iz bele moke, prerezane 100 g</t>
  </si>
  <si>
    <t>Sirova štručka, pečena,  80 g</t>
  </si>
  <si>
    <t>Sirova štručka, pečena  100 g</t>
  </si>
  <si>
    <t>Makova štručka 80g</t>
  </si>
  <si>
    <t>Makova štručka 100g</t>
  </si>
  <si>
    <t>Hot-dog štručka, pečena, prerezane 100 g</t>
  </si>
  <si>
    <t>Hot-dog štručka, pečena, prerezane   120 g</t>
  </si>
  <si>
    <t>Toast iz bele moke 500 g</t>
  </si>
  <si>
    <t>Prepečenec iz bele moke 330g</t>
  </si>
  <si>
    <t>Graham žemlja, 80g</t>
  </si>
  <si>
    <t>Graham žemlja, 100g</t>
  </si>
  <si>
    <t>Koruzna žemlja, 80g</t>
  </si>
  <si>
    <t>Pletenka, 80g</t>
  </si>
  <si>
    <t>Pletenka, 100g</t>
  </si>
  <si>
    <t>Kruhov rogljič, 80g</t>
  </si>
  <si>
    <t>Lepinja prerezana, 80g</t>
  </si>
  <si>
    <t>Skutni (sirov) burek, pečen, 130g</t>
  </si>
  <si>
    <t>kos</t>
  </si>
  <si>
    <t>Keksi, čajni</t>
  </si>
  <si>
    <t>Keksi, orehovi</t>
  </si>
  <si>
    <t>Keksi z ovsenimi kosmiči</t>
  </si>
  <si>
    <t>Grisini porcijski, 25 g</t>
  </si>
  <si>
    <t>KONČNA SKUPNA CENA ZA SKLOP:</t>
  </si>
  <si>
    <t>Datum:</t>
  </si>
  <si>
    <t>Žig in podpis pooblaščene osebe ponudnika:</t>
  </si>
  <si>
    <t>JN-01/2017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</si>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</sst>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)&quot; €&quot;_ ;_ * \(#,##0.00&quot;) €&quot;_ ;_ * \-??_)&quot; €&quot;_ ;_ @_ "/>
    <numFmt numFmtId="165" formatCode="_ * #,##0.0000_)&quot; €&quot;_ ;_ * \(#,##0.0000&quot;) €&quot;_ ;_ * \-??_)&quot; €&quot;_ ;_ @_ "/>
    <numFmt numFmtId="166" formatCode="_ * #,##0.0000_)&quot; €&quot;_ ;_ * \(#,##0.0000&quot;) €&quot;_ ;_ * \-????_)&quot; €&quot;_ ;_ @_ "/>
  </numFmts>
  <fonts count="8" x14ac:knownFonts="1">
    <font>
      <sz val="12"/>
      <color rgb="FF000000"/>
      <name val="Calibri"/>
      <family val="2"/>
      <charset val="1"/>
    </font>
    <font>
      <sz val="8"/>
      <color rgb="FF000000"/>
      <name val="Verdana"/>
      <family val="2"/>
      <charset val="238"/>
    </font>
    <font>
      <sz val="9"/>
      <color rgb="FF000000"/>
      <name val="Calibri"/>
      <family val="2"/>
      <charset val="238"/>
    </font>
    <font>
      <b/>
      <sz val="8"/>
      <color rgb="FF000000"/>
      <name val="Verdana"/>
      <family val="2"/>
      <charset val="238"/>
    </font>
    <font>
      <b/>
      <sz val="9"/>
      <color rgb="FF000000"/>
      <name val="Calibri"/>
      <family val="2"/>
      <charset val="238"/>
    </font>
    <font>
      <i/>
      <sz val="6"/>
      <color rgb="FF000000"/>
      <name val="Verdana"/>
      <family val="2"/>
      <charset val="238"/>
    </font>
    <font>
      <sz val="12"/>
      <color rgb="FF000000"/>
      <name val="Calibri"/>
      <family val="2"/>
      <charset val="1"/>
    </font>
    <font>
      <sz val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6" fillId="0" borderId="0" applyBorder="0" applyProtection="0"/>
  </cellStyleXfs>
  <cellXfs count="22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165" fontId="1" fillId="0" borderId="1" xfId="1" applyNumberFormat="1" applyFont="1" applyBorder="1" applyAlignment="1" applyProtection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1" fillId="0" borderId="0" xfId="1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4"/>
  <sheetViews>
    <sheetView tabSelected="1" workbookViewId="0">
      <selection activeCell="O10" sqref="O10"/>
    </sheetView>
  </sheetViews>
  <sheetFormatPr baseColWidth="10" defaultColWidth="8.83203125" defaultRowHeight="16" x14ac:dyDescent="0.2"/>
  <cols>
    <col min="1" max="1" width="5" style="12" customWidth="1"/>
    <col min="2" max="2" width="8.83203125" style="9"/>
    <col min="3" max="3" width="6" style="13" customWidth="1"/>
    <col min="4" max="4" width="6.1640625" style="12" customWidth="1"/>
    <col min="5" max="5" width="8.83203125" style="14"/>
    <col min="6" max="6" width="5.83203125" style="9" customWidth="1"/>
    <col min="7" max="11" width="8.83203125" style="9"/>
    <col min="12" max="12" width="9.33203125" style="9" bestFit="1" customWidth="1"/>
    <col min="13" max="13" width="11" style="9" customWidth="1"/>
    <col min="14" max="1024" width="8.83203125" style="9"/>
    <col min="1025" max="16384" width="8.83203125" style="8"/>
  </cols>
  <sheetData>
    <row r="1" spans="1:1024" ht="15" customHeight="1" x14ac:dyDescent="0.2">
      <c r="A1" s="8"/>
      <c r="B1" s="1" t="s">
        <v>0</v>
      </c>
      <c r="C1" s="1"/>
      <c r="D1" s="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</row>
    <row r="2" spans="1:1024" ht="15" customHeight="1" x14ac:dyDescent="0.2">
      <c r="A2" s="8"/>
      <c r="B2" s="1" t="s">
        <v>86</v>
      </c>
      <c r="C2" s="1"/>
      <c r="D2" s="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</row>
    <row r="3" spans="1:1024" ht="11" customHeight="1" x14ac:dyDescent="0.2">
      <c r="A3" s="8"/>
      <c r="B3" s="1" t="s">
        <v>1</v>
      </c>
      <c r="C3" s="1"/>
      <c r="D3" s="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</row>
    <row r="4" spans="1:1024" ht="39" customHeight="1" x14ac:dyDescent="0.2">
      <c r="A4" s="8"/>
      <c r="B4" s="1" t="s">
        <v>2</v>
      </c>
      <c r="C4" s="1"/>
      <c r="D4" s="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</row>
    <row r="5" spans="1:1024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</row>
    <row r="6" spans="1:1024" s="10" customFormat="1" ht="55" x14ac:dyDescent="0.2">
      <c r="A6" s="16" t="s">
        <v>3</v>
      </c>
      <c r="B6" s="16" t="s">
        <v>4</v>
      </c>
      <c r="C6" s="17" t="s">
        <v>5</v>
      </c>
      <c r="D6" s="16" t="s">
        <v>6</v>
      </c>
      <c r="E6" s="18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6" t="s">
        <v>15</v>
      </c>
      <c r="N6" s="16" t="s">
        <v>16</v>
      </c>
      <c r="O6" s="16" t="s">
        <v>17</v>
      </c>
    </row>
    <row r="7" spans="1:1024" s="11" customFormat="1" ht="60" x14ac:dyDescent="0.2">
      <c r="A7" s="19" t="s">
        <v>18</v>
      </c>
      <c r="B7" s="19" t="s">
        <v>19</v>
      </c>
      <c r="C7" s="19" t="s">
        <v>20</v>
      </c>
      <c r="D7" s="19" t="s">
        <v>21</v>
      </c>
      <c r="E7" s="20" t="s">
        <v>22</v>
      </c>
      <c r="F7" s="19" t="s">
        <v>23</v>
      </c>
      <c r="G7" s="19" t="s">
        <v>22</v>
      </c>
      <c r="H7" s="19" t="s">
        <v>22</v>
      </c>
      <c r="I7" s="19" t="s">
        <v>24</v>
      </c>
      <c r="J7" s="19" t="s">
        <v>25</v>
      </c>
      <c r="K7" s="19" t="s">
        <v>26</v>
      </c>
      <c r="L7" s="19" t="s">
        <v>22</v>
      </c>
      <c r="M7" s="19" t="s">
        <v>22</v>
      </c>
      <c r="N7" s="19" t="s">
        <v>27</v>
      </c>
      <c r="O7" s="19" t="s">
        <v>27</v>
      </c>
    </row>
    <row r="8" spans="1:1024" s="12" customFormat="1" ht="55" customHeight="1" x14ac:dyDescent="0.2">
      <c r="A8" s="2">
        <v>1</v>
      </c>
      <c r="B8" s="3" t="s">
        <v>28</v>
      </c>
      <c r="C8" s="4">
        <v>600</v>
      </c>
      <c r="D8" s="2" t="s">
        <v>29</v>
      </c>
      <c r="E8" s="5">
        <v>0</v>
      </c>
      <c r="F8" s="2">
        <v>9.5</v>
      </c>
      <c r="G8" s="5">
        <f t="shared" ref="G8:G39" si="0">SUM(E8*1.095)</f>
        <v>0</v>
      </c>
      <c r="H8" s="6">
        <f t="shared" ref="H8:H39" si="1">SUM(G8*C8)</f>
        <v>0</v>
      </c>
      <c r="I8" s="7"/>
      <c r="J8" s="2"/>
      <c r="K8" s="2"/>
      <c r="L8" s="5">
        <v>0</v>
      </c>
      <c r="M8" s="5">
        <f>SUM(L8*1.095)</f>
        <v>0</v>
      </c>
      <c r="N8" s="2"/>
      <c r="O8" s="2"/>
    </row>
    <row r="9" spans="1:1024" s="12" customFormat="1" ht="55" customHeight="1" x14ac:dyDescent="0.2">
      <c r="A9" s="2">
        <v>2</v>
      </c>
      <c r="B9" s="3" t="s">
        <v>30</v>
      </c>
      <c r="C9" s="4">
        <v>300</v>
      </c>
      <c r="D9" s="2" t="s">
        <v>29</v>
      </c>
      <c r="E9" s="5">
        <v>0</v>
      </c>
      <c r="F9" s="2">
        <v>9.5</v>
      </c>
      <c r="G9" s="5">
        <f t="shared" si="0"/>
        <v>0</v>
      </c>
      <c r="H9" s="6">
        <f t="shared" si="1"/>
        <v>0</v>
      </c>
      <c r="I9" s="7"/>
      <c r="J9" s="2"/>
      <c r="K9" s="2"/>
      <c r="L9" s="5">
        <v>0</v>
      </c>
      <c r="M9" s="5">
        <f t="shared" ref="M9:M60" si="2">SUM(L9*1.095)</f>
        <v>0</v>
      </c>
      <c r="N9" s="2"/>
      <c r="O9" s="2"/>
    </row>
    <row r="10" spans="1:1024" s="12" customFormat="1" ht="55" customHeight="1" x14ac:dyDescent="0.2">
      <c r="A10" s="2">
        <v>3</v>
      </c>
      <c r="B10" s="3" t="s">
        <v>31</v>
      </c>
      <c r="C10" s="4">
        <v>1100</v>
      </c>
      <c r="D10" s="2" t="s">
        <v>29</v>
      </c>
      <c r="E10" s="5">
        <v>0</v>
      </c>
      <c r="F10" s="2">
        <v>9.5</v>
      </c>
      <c r="G10" s="5">
        <f t="shared" si="0"/>
        <v>0</v>
      </c>
      <c r="H10" s="6">
        <f t="shared" si="1"/>
        <v>0</v>
      </c>
      <c r="I10" s="7"/>
      <c r="J10" s="2"/>
      <c r="K10" s="2"/>
      <c r="L10" s="5">
        <v>0</v>
      </c>
      <c r="M10" s="5">
        <f t="shared" si="2"/>
        <v>0</v>
      </c>
      <c r="N10" s="2"/>
      <c r="O10" s="2"/>
    </row>
    <row r="11" spans="1:1024" s="12" customFormat="1" ht="55" customHeight="1" x14ac:dyDescent="0.2">
      <c r="A11" s="2">
        <v>4</v>
      </c>
      <c r="B11" s="3" t="s">
        <v>32</v>
      </c>
      <c r="C11" s="4">
        <v>900</v>
      </c>
      <c r="D11" s="2" t="s">
        <v>29</v>
      </c>
      <c r="E11" s="5">
        <v>0</v>
      </c>
      <c r="F11" s="2">
        <v>9.5</v>
      </c>
      <c r="G11" s="5">
        <f t="shared" si="0"/>
        <v>0</v>
      </c>
      <c r="H11" s="6">
        <f t="shared" si="1"/>
        <v>0</v>
      </c>
      <c r="I11" s="7"/>
      <c r="J11" s="2"/>
      <c r="K11" s="2"/>
      <c r="L11" s="5">
        <v>0</v>
      </c>
      <c r="M11" s="5">
        <f t="shared" si="2"/>
        <v>0</v>
      </c>
      <c r="N11" s="2"/>
      <c r="O11" s="2"/>
    </row>
    <row r="12" spans="1:1024" s="12" customFormat="1" ht="55" customHeight="1" x14ac:dyDescent="0.2">
      <c r="A12" s="2">
        <v>5</v>
      </c>
      <c r="B12" s="3" t="s">
        <v>33</v>
      </c>
      <c r="C12" s="4">
        <v>400</v>
      </c>
      <c r="D12" s="2" t="s">
        <v>29</v>
      </c>
      <c r="E12" s="5">
        <v>0</v>
      </c>
      <c r="F12" s="2">
        <v>9.5</v>
      </c>
      <c r="G12" s="5">
        <f t="shared" si="0"/>
        <v>0</v>
      </c>
      <c r="H12" s="6">
        <f t="shared" si="1"/>
        <v>0</v>
      </c>
      <c r="I12" s="7"/>
      <c r="J12" s="2"/>
      <c r="K12" s="2"/>
      <c r="L12" s="5">
        <v>0</v>
      </c>
      <c r="M12" s="5">
        <f t="shared" si="2"/>
        <v>0</v>
      </c>
      <c r="N12" s="2"/>
      <c r="O12" s="2"/>
    </row>
    <row r="13" spans="1:1024" s="12" customFormat="1" ht="55" customHeight="1" x14ac:dyDescent="0.2">
      <c r="A13" s="2">
        <v>6</v>
      </c>
      <c r="B13" s="3" t="s">
        <v>34</v>
      </c>
      <c r="C13" s="4">
        <v>1500</v>
      </c>
      <c r="D13" s="2" t="s">
        <v>29</v>
      </c>
      <c r="E13" s="5">
        <v>0</v>
      </c>
      <c r="F13" s="2">
        <v>9.5</v>
      </c>
      <c r="G13" s="5">
        <f t="shared" si="0"/>
        <v>0</v>
      </c>
      <c r="H13" s="6">
        <f t="shared" si="1"/>
        <v>0</v>
      </c>
      <c r="I13" s="7"/>
      <c r="J13" s="2"/>
      <c r="K13" s="2"/>
      <c r="L13" s="5">
        <v>0</v>
      </c>
      <c r="M13" s="5">
        <f t="shared" si="2"/>
        <v>0</v>
      </c>
      <c r="N13" s="2"/>
      <c r="O13" s="2"/>
    </row>
    <row r="14" spans="1:1024" s="12" customFormat="1" ht="55" customHeight="1" x14ac:dyDescent="0.2">
      <c r="A14" s="2">
        <v>7</v>
      </c>
      <c r="B14" s="3" t="s">
        <v>35</v>
      </c>
      <c r="C14" s="4">
        <v>700</v>
      </c>
      <c r="D14" s="2" t="s">
        <v>29</v>
      </c>
      <c r="E14" s="5">
        <v>0</v>
      </c>
      <c r="F14" s="2">
        <v>9.5</v>
      </c>
      <c r="G14" s="5">
        <f t="shared" si="0"/>
        <v>0</v>
      </c>
      <c r="H14" s="6">
        <f t="shared" si="1"/>
        <v>0</v>
      </c>
      <c r="I14" s="7"/>
      <c r="J14" s="2"/>
      <c r="K14" s="2"/>
      <c r="L14" s="5">
        <v>0</v>
      </c>
      <c r="M14" s="5">
        <f t="shared" si="2"/>
        <v>0</v>
      </c>
      <c r="N14" s="2"/>
      <c r="O14" s="2"/>
    </row>
    <row r="15" spans="1:1024" s="12" customFormat="1" ht="55" customHeight="1" x14ac:dyDescent="0.2">
      <c r="A15" s="2">
        <v>8</v>
      </c>
      <c r="B15" s="3" t="s">
        <v>36</v>
      </c>
      <c r="C15" s="4">
        <v>500</v>
      </c>
      <c r="D15" s="2" t="s">
        <v>29</v>
      </c>
      <c r="E15" s="5">
        <v>0</v>
      </c>
      <c r="F15" s="2">
        <v>9.5</v>
      </c>
      <c r="G15" s="5">
        <f t="shared" si="0"/>
        <v>0</v>
      </c>
      <c r="H15" s="6">
        <f t="shared" si="1"/>
        <v>0</v>
      </c>
      <c r="I15" s="7"/>
      <c r="J15" s="2"/>
      <c r="K15" s="2"/>
      <c r="L15" s="5">
        <v>0</v>
      </c>
      <c r="M15" s="5">
        <f t="shared" si="2"/>
        <v>0</v>
      </c>
      <c r="N15" s="2"/>
      <c r="O15" s="2"/>
    </row>
    <row r="16" spans="1:1024" s="12" customFormat="1" ht="55" customHeight="1" x14ac:dyDescent="0.2">
      <c r="A16" s="2">
        <v>9</v>
      </c>
      <c r="B16" s="3" t="s">
        <v>37</v>
      </c>
      <c r="C16" s="4">
        <v>10</v>
      </c>
      <c r="D16" s="2" t="s">
        <v>29</v>
      </c>
      <c r="E16" s="5">
        <v>0</v>
      </c>
      <c r="F16" s="2">
        <v>9.5</v>
      </c>
      <c r="G16" s="5">
        <f t="shared" si="0"/>
        <v>0</v>
      </c>
      <c r="H16" s="6">
        <f t="shared" si="1"/>
        <v>0</v>
      </c>
      <c r="I16" s="7"/>
      <c r="J16" s="2"/>
      <c r="K16" s="2"/>
      <c r="L16" s="5">
        <v>0</v>
      </c>
      <c r="M16" s="5">
        <f t="shared" si="2"/>
        <v>0</v>
      </c>
      <c r="N16" s="2"/>
      <c r="O16" s="2"/>
    </row>
    <row r="17" spans="1:15" s="12" customFormat="1" ht="55" customHeight="1" x14ac:dyDescent="0.2">
      <c r="A17" s="2">
        <v>10</v>
      </c>
      <c r="B17" s="3" t="s">
        <v>38</v>
      </c>
      <c r="C17" s="4">
        <v>10</v>
      </c>
      <c r="D17" s="2" t="s">
        <v>29</v>
      </c>
      <c r="E17" s="5">
        <v>0</v>
      </c>
      <c r="F17" s="2">
        <v>9.5</v>
      </c>
      <c r="G17" s="5">
        <f t="shared" si="0"/>
        <v>0</v>
      </c>
      <c r="H17" s="6">
        <f t="shared" si="1"/>
        <v>0</v>
      </c>
      <c r="I17" s="7"/>
      <c r="J17" s="2"/>
      <c r="K17" s="2"/>
      <c r="L17" s="5">
        <v>0</v>
      </c>
      <c r="M17" s="5">
        <f t="shared" si="2"/>
        <v>0</v>
      </c>
      <c r="N17" s="2"/>
      <c r="O17" s="2"/>
    </row>
    <row r="18" spans="1:15" s="12" customFormat="1" ht="55" customHeight="1" x14ac:dyDescent="0.2">
      <c r="A18" s="2">
        <v>11</v>
      </c>
      <c r="B18" s="3" t="s">
        <v>39</v>
      </c>
      <c r="C18" s="4">
        <v>10</v>
      </c>
      <c r="D18" s="2" t="s">
        <v>29</v>
      </c>
      <c r="E18" s="5">
        <v>0</v>
      </c>
      <c r="F18" s="2">
        <v>9.5</v>
      </c>
      <c r="G18" s="5">
        <f t="shared" si="0"/>
        <v>0</v>
      </c>
      <c r="H18" s="6">
        <f t="shared" si="1"/>
        <v>0</v>
      </c>
      <c r="I18" s="7"/>
      <c r="J18" s="2"/>
      <c r="K18" s="2"/>
      <c r="L18" s="5">
        <v>0</v>
      </c>
      <c r="M18" s="5">
        <f t="shared" si="2"/>
        <v>0</v>
      </c>
      <c r="N18" s="2"/>
      <c r="O18" s="2"/>
    </row>
    <row r="19" spans="1:15" s="12" customFormat="1" ht="55" customHeight="1" x14ac:dyDescent="0.2">
      <c r="A19" s="2">
        <v>12</v>
      </c>
      <c r="B19" s="3" t="s">
        <v>40</v>
      </c>
      <c r="C19" s="4">
        <v>10</v>
      </c>
      <c r="D19" s="2" t="s">
        <v>29</v>
      </c>
      <c r="E19" s="5">
        <v>0</v>
      </c>
      <c r="F19" s="2">
        <v>9.5</v>
      </c>
      <c r="G19" s="5">
        <f t="shared" si="0"/>
        <v>0</v>
      </c>
      <c r="H19" s="6">
        <f t="shared" si="1"/>
        <v>0</v>
      </c>
      <c r="I19" s="7"/>
      <c r="J19" s="2"/>
      <c r="K19" s="2"/>
      <c r="L19" s="5">
        <v>0</v>
      </c>
      <c r="M19" s="5">
        <f t="shared" si="2"/>
        <v>0</v>
      </c>
      <c r="N19" s="2"/>
      <c r="O19" s="2"/>
    </row>
    <row r="20" spans="1:15" s="12" customFormat="1" ht="55" customHeight="1" x14ac:dyDescent="0.2">
      <c r="A20" s="2">
        <v>13</v>
      </c>
      <c r="B20" s="3" t="s">
        <v>41</v>
      </c>
      <c r="C20" s="4">
        <v>700</v>
      </c>
      <c r="D20" s="2" t="s">
        <v>29</v>
      </c>
      <c r="E20" s="5">
        <v>0</v>
      </c>
      <c r="F20" s="2">
        <v>9.5</v>
      </c>
      <c r="G20" s="5">
        <f t="shared" si="0"/>
        <v>0</v>
      </c>
      <c r="H20" s="6">
        <f t="shared" si="1"/>
        <v>0</v>
      </c>
      <c r="I20" s="7"/>
      <c r="J20" s="2"/>
      <c r="K20" s="2"/>
      <c r="L20" s="5">
        <v>0</v>
      </c>
      <c r="M20" s="5">
        <f t="shared" si="2"/>
        <v>0</v>
      </c>
      <c r="N20" s="2"/>
      <c r="O20" s="2"/>
    </row>
    <row r="21" spans="1:15" s="12" customFormat="1" ht="55" customHeight="1" x14ac:dyDescent="0.2">
      <c r="A21" s="2">
        <v>14</v>
      </c>
      <c r="B21" s="3" t="s">
        <v>42</v>
      </c>
      <c r="C21" s="4">
        <v>800</v>
      </c>
      <c r="D21" s="2" t="s">
        <v>29</v>
      </c>
      <c r="E21" s="5">
        <v>0</v>
      </c>
      <c r="F21" s="2">
        <v>9.5</v>
      </c>
      <c r="G21" s="5">
        <f t="shared" si="0"/>
        <v>0</v>
      </c>
      <c r="H21" s="6">
        <f t="shared" si="1"/>
        <v>0</v>
      </c>
      <c r="I21" s="7"/>
      <c r="J21" s="2"/>
      <c r="K21" s="2"/>
      <c r="L21" s="5">
        <v>0</v>
      </c>
      <c r="M21" s="5">
        <f t="shared" si="2"/>
        <v>0</v>
      </c>
      <c r="N21" s="2"/>
      <c r="O21" s="2"/>
    </row>
    <row r="22" spans="1:15" s="12" customFormat="1" ht="55" customHeight="1" x14ac:dyDescent="0.2">
      <c r="A22" s="2">
        <v>15</v>
      </c>
      <c r="B22" s="3" t="s">
        <v>43</v>
      </c>
      <c r="C22" s="4">
        <v>300</v>
      </c>
      <c r="D22" s="2" t="s">
        <v>29</v>
      </c>
      <c r="E22" s="5">
        <v>0</v>
      </c>
      <c r="F22" s="2">
        <v>9.5</v>
      </c>
      <c r="G22" s="5">
        <f t="shared" si="0"/>
        <v>0</v>
      </c>
      <c r="H22" s="6">
        <f t="shared" si="1"/>
        <v>0</v>
      </c>
      <c r="I22" s="7"/>
      <c r="J22" s="2"/>
      <c r="K22" s="2"/>
      <c r="L22" s="5">
        <v>0</v>
      </c>
      <c r="M22" s="5">
        <f t="shared" si="2"/>
        <v>0</v>
      </c>
      <c r="N22" s="2"/>
      <c r="O22" s="2"/>
    </row>
    <row r="23" spans="1:15" s="12" customFormat="1" ht="55" customHeight="1" x14ac:dyDescent="0.2">
      <c r="A23" s="2">
        <v>16</v>
      </c>
      <c r="B23" s="3" t="s">
        <v>44</v>
      </c>
      <c r="C23" s="4">
        <v>600</v>
      </c>
      <c r="D23" s="2" t="s">
        <v>29</v>
      </c>
      <c r="E23" s="5">
        <v>0</v>
      </c>
      <c r="F23" s="2">
        <v>9.5</v>
      </c>
      <c r="G23" s="5">
        <f t="shared" si="0"/>
        <v>0</v>
      </c>
      <c r="H23" s="6">
        <f t="shared" si="1"/>
        <v>0</v>
      </c>
      <c r="I23" s="7"/>
      <c r="J23" s="2"/>
      <c r="K23" s="2"/>
      <c r="L23" s="5">
        <v>0</v>
      </c>
      <c r="M23" s="5">
        <f t="shared" si="2"/>
        <v>0</v>
      </c>
      <c r="N23" s="2"/>
      <c r="O23" s="2"/>
    </row>
    <row r="24" spans="1:15" s="12" customFormat="1" ht="55" customHeight="1" x14ac:dyDescent="0.2">
      <c r="A24" s="2">
        <v>17</v>
      </c>
      <c r="B24" s="3" t="s">
        <v>45</v>
      </c>
      <c r="C24" s="4">
        <v>300</v>
      </c>
      <c r="D24" s="2" t="s">
        <v>29</v>
      </c>
      <c r="E24" s="5">
        <v>0</v>
      </c>
      <c r="F24" s="2">
        <v>9.5</v>
      </c>
      <c r="G24" s="5">
        <f t="shared" si="0"/>
        <v>0</v>
      </c>
      <c r="H24" s="6">
        <f t="shared" si="1"/>
        <v>0</v>
      </c>
      <c r="I24" s="7"/>
      <c r="J24" s="2"/>
      <c r="K24" s="2"/>
      <c r="L24" s="5">
        <v>0</v>
      </c>
      <c r="M24" s="5">
        <f t="shared" si="2"/>
        <v>0</v>
      </c>
      <c r="N24" s="2"/>
      <c r="O24" s="2"/>
    </row>
    <row r="25" spans="1:15" s="12" customFormat="1" ht="55" customHeight="1" x14ac:dyDescent="0.2">
      <c r="A25" s="2">
        <v>18</v>
      </c>
      <c r="B25" s="3" t="s">
        <v>46</v>
      </c>
      <c r="C25" s="4">
        <v>700</v>
      </c>
      <c r="D25" s="2" t="s">
        <v>29</v>
      </c>
      <c r="E25" s="5">
        <v>0</v>
      </c>
      <c r="F25" s="2">
        <v>9.5</v>
      </c>
      <c r="G25" s="5">
        <f t="shared" si="0"/>
        <v>0</v>
      </c>
      <c r="H25" s="6">
        <f t="shared" si="1"/>
        <v>0</v>
      </c>
      <c r="I25" s="7"/>
      <c r="J25" s="2"/>
      <c r="K25" s="2"/>
      <c r="L25" s="5">
        <v>0</v>
      </c>
      <c r="M25" s="5">
        <f t="shared" si="2"/>
        <v>0</v>
      </c>
      <c r="N25" s="2"/>
      <c r="O25" s="2"/>
    </row>
    <row r="26" spans="1:15" s="12" customFormat="1" ht="55" customHeight="1" x14ac:dyDescent="0.2">
      <c r="A26" s="2">
        <v>19</v>
      </c>
      <c r="B26" s="3" t="s">
        <v>47</v>
      </c>
      <c r="C26" s="4">
        <v>700</v>
      </c>
      <c r="D26" s="2" t="s">
        <v>29</v>
      </c>
      <c r="E26" s="5">
        <v>0</v>
      </c>
      <c r="F26" s="2">
        <v>9.5</v>
      </c>
      <c r="G26" s="5">
        <f t="shared" si="0"/>
        <v>0</v>
      </c>
      <c r="H26" s="6">
        <f t="shared" si="1"/>
        <v>0</v>
      </c>
      <c r="I26" s="7"/>
      <c r="J26" s="2"/>
      <c r="K26" s="2"/>
      <c r="L26" s="5">
        <v>0</v>
      </c>
      <c r="M26" s="5">
        <f t="shared" si="2"/>
        <v>0</v>
      </c>
      <c r="N26" s="2"/>
      <c r="O26" s="2"/>
    </row>
    <row r="27" spans="1:15" s="12" customFormat="1" ht="55" customHeight="1" x14ac:dyDescent="0.2">
      <c r="A27" s="2">
        <v>20</v>
      </c>
      <c r="B27" s="3" t="s">
        <v>48</v>
      </c>
      <c r="C27" s="4">
        <v>300</v>
      </c>
      <c r="D27" s="2" t="s">
        <v>29</v>
      </c>
      <c r="E27" s="5">
        <v>0</v>
      </c>
      <c r="F27" s="2">
        <v>9.5</v>
      </c>
      <c r="G27" s="5">
        <f t="shared" si="0"/>
        <v>0</v>
      </c>
      <c r="H27" s="6">
        <f t="shared" si="1"/>
        <v>0</v>
      </c>
      <c r="I27" s="7"/>
      <c r="J27" s="2"/>
      <c r="K27" s="2"/>
      <c r="L27" s="5">
        <v>0</v>
      </c>
      <c r="M27" s="5">
        <f t="shared" si="2"/>
        <v>0</v>
      </c>
      <c r="N27" s="2"/>
      <c r="O27" s="2"/>
    </row>
    <row r="28" spans="1:15" s="12" customFormat="1" ht="55" customHeight="1" x14ac:dyDescent="0.2">
      <c r="A28" s="2">
        <v>21</v>
      </c>
      <c r="B28" s="3" t="s">
        <v>49</v>
      </c>
      <c r="C28" s="4">
        <v>700</v>
      </c>
      <c r="D28" s="2" t="s">
        <v>29</v>
      </c>
      <c r="E28" s="5">
        <v>0</v>
      </c>
      <c r="F28" s="2">
        <v>9.5</v>
      </c>
      <c r="G28" s="5">
        <f t="shared" si="0"/>
        <v>0</v>
      </c>
      <c r="H28" s="6">
        <f t="shared" si="1"/>
        <v>0</v>
      </c>
      <c r="I28" s="7"/>
      <c r="J28" s="2"/>
      <c r="K28" s="2"/>
      <c r="L28" s="5">
        <v>0</v>
      </c>
      <c r="M28" s="5">
        <f t="shared" si="2"/>
        <v>0</v>
      </c>
      <c r="N28" s="2"/>
      <c r="O28" s="2"/>
    </row>
    <row r="29" spans="1:15" s="12" customFormat="1" ht="55" customHeight="1" x14ac:dyDescent="0.2">
      <c r="A29" s="2">
        <v>22</v>
      </c>
      <c r="B29" s="3" t="s">
        <v>50</v>
      </c>
      <c r="C29" s="4">
        <v>350</v>
      </c>
      <c r="D29" s="2" t="s">
        <v>29</v>
      </c>
      <c r="E29" s="5">
        <v>0</v>
      </c>
      <c r="F29" s="2">
        <v>9.5</v>
      </c>
      <c r="G29" s="5">
        <f t="shared" si="0"/>
        <v>0</v>
      </c>
      <c r="H29" s="6">
        <f t="shared" si="1"/>
        <v>0</v>
      </c>
      <c r="I29" s="7"/>
      <c r="J29" s="2"/>
      <c r="K29" s="2"/>
      <c r="L29" s="5">
        <v>0</v>
      </c>
      <c r="M29" s="5">
        <f t="shared" si="2"/>
        <v>0</v>
      </c>
      <c r="N29" s="2"/>
      <c r="O29" s="2"/>
    </row>
    <row r="30" spans="1:15" s="12" customFormat="1" ht="55" customHeight="1" x14ac:dyDescent="0.2">
      <c r="A30" s="2">
        <v>23</v>
      </c>
      <c r="B30" s="3" t="s">
        <v>51</v>
      </c>
      <c r="C30" s="4">
        <v>400</v>
      </c>
      <c r="D30" s="2" t="s">
        <v>29</v>
      </c>
      <c r="E30" s="5">
        <v>0</v>
      </c>
      <c r="F30" s="2">
        <v>9.5</v>
      </c>
      <c r="G30" s="5">
        <f t="shared" si="0"/>
        <v>0</v>
      </c>
      <c r="H30" s="6">
        <f t="shared" si="1"/>
        <v>0</v>
      </c>
      <c r="I30" s="7"/>
      <c r="J30" s="2"/>
      <c r="K30" s="2"/>
      <c r="L30" s="5">
        <v>0</v>
      </c>
      <c r="M30" s="5">
        <f t="shared" si="2"/>
        <v>0</v>
      </c>
      <c r="N30" s="2"/>
      <c r="O30" s="2"/>
    </row>
    <row r="31" spans="1:15" s="12" customFormat="1" ht="55" customHeight="1" x14ac:dyDescent="0.2">
      <c r="A31" s="2">
        <v>24</v>
      </c>
      <c r="B31" s="3" t="s">
        <v>52</v>
      </c>
      <c r="C31" s="4">
        <v>500</v>
      </c>
      <c r="D31" s="2" t="s">
        <v>29</v>
      </c>
      <c r="E31" s="5">
        <v>0</v>
      </c>
      <c r="F31" s="2">
        <v>9.5</v>
      </c>
      <c r="G31" s="5">
        <f t="shared" si="0"/>
        <v>0</v>
      </c>
      <c r="H31" s="6">
        <f t="shared" si="1"/>
        <v>0</v>
      </c>
      <c r="I31" s="7"/>
      <c r="J31" s="2"/>
      <c r="K31" s="2"/>
      <c r="L31" s="5">
        <v>0</v>
      </c>
      <c r="M31" s="5">
        <f t="shared" si="2"/>
        <v>0</v>
      </c>
      <c r="N31" s="2"/>
      <c r="O31" s="2"/>
    </row>
    <row r="32" spans="1:15" s="12" customFormat="1" ht="55" customHeight="1" x14ac:dyDescent="0.2">
      <c r="A32" s="2">
        <v>25</v>
      </c>
      <c r="B32" s="3" t="s">
        <v>53</v>
      </c>
      <c r="C32" s="4">
        <v>300</v>
      </c>
      <c r="D32" s="2" t="s">
        <v>29</v>
      </c>
      <c r="E32" s="5">
        <v>0</v>
      </c>
      <c r="F32" s="2">
        <v>9.5</v>
      </c>
      <c r="G32" s="5">
        <f t="shared" si="0"/>
        <v>0</v>
      </c>
      <c r="H32" s="6">
        <f t="shared" si="1"/>
        <v>0</v>
      </c>
      <c r="I32" s="7"/>
      <c r="J32" s="2"/>
      <c r="K32" s="2"/>
      <c r="L32" s="5">
        <v>0</v>
      </c>
      <c r="M32" s="5">
        <f t="shared" si="2"/>
        <v>0</v>
      </c>
      <c r="N32" s="2"/>
      <c r="O32" s="2"/>
    </row>
    <row r="33" spans="1:15" s="12" customFormat="1" ht="55" customHeight="1" x14ac:dyDescent="0.2">
      <c r="A33" s="2">
        <v>26</v>
      </c>
      <c r="B33" s="3" t="s">
        <v>54</v>
      </c>
      <c r="C33" s="4">
        <v>400</v>
      </c>
      <c r="D33" s="2" t="s">
        <v>29</v>
      </c>
      <c r="E33" s="5">
        <v>0</v>
      </c>
      <c r="F33" s="2">
        <v>9.5</v>
      </c>
      <c r="G33" s="5">
        <f t="shared" si="0"/>
        <v>0</v>
      </c>
      <c r="H33" s="6">
        <f t="shared" si="1"/>
        <v>0</v>
      </c>
      <c r="I33" s="7"/>
      <c r="J33" s="2"/>
      <c r="K33" s="2"/>
      <c r="L33" s="5">
        <v>0</v>
      </c>
      <c r="M33" s="5">
        <f t="shared" si="2"/>
        <v>0</v>
      </c>
      <c r="N33" s="2"/>
      <c r="O33" s="2"/>
    </row>
    <row r="34" spans="1:15" s="12" customFormat="1" ht="55" customHeight="1" x14ac:dyDescent="0.2">
      <c r="A34" s="2">
        <v>27</v>
      </c>
      <c r="B34" s="3" t="s">
        <v>55</v>
      </c>
      <c r="C34" s="4">
        <v>250</v>
      </c>
      <c r="D34" s="2" t="s">
        <v>29</v>
      </c>
      <c r="E34" s="5">
        <v>0</v>
      </c>
      <c r="F34" s="2">
        <v>9.5</v>
      </c>
      <c r="G34" s="5">
        <f t="shared" si="0"/>
        <v>0</v>
      </c>
      <c r="H34" s="6">
        <f t="shared" si="1"/>
        <v>0</v>
      </c>
      <c r="I34" s="7"/>
      <c r="J34" s="2"/>
      <c r="K34" s="2"/>
      <c r="L34" s="5">
        <v>0</v>
      </c>
      <c r="M34" s="5">
        <f t="shared" si="2"/>
        <v>0</v>
      </c>
      <c r="N34" s="2"/>
      <c r="O34" s="2"/>
    </row>
    <row r="35" spans="1:15" s="12" customFormat="1" ht="55" customHeight="1" x14ac:dyDescent="0.2">
      <c r="A35" s="2">
        <v>28</v>
      </c>
      <c r="B35" s="3" t="s">
        <v>56</v>
      </c>
      <c r="C35" s="4">
        <v>200</v>
      </c>
      <c r="D35" s="2" t="s">
        <v>29</v>
      </c>
      <c r="E35" s="5">
        <v>0</v>
      </c>
      <c r="F35" s="2">
        <v>9.5</v>
      </c>
      <c r="G35" s="5">
        <f t="shared" si="0"/>
        <v>0</v>
      </c>
      <c r="H35" s="6">
        <f t="shared" si="1"/>
        <v>0</v>
      </c>
      <c r="I35" s="7"/>
      <c r="J35" s="2"/>
      <c r="K35" s="2"/>
      <c r="L35" s="5">
        <v>0</v>
      </c>
      <c r="M35" s="5">
        <f t="shared" si="2"/>
        <v>0</v>
      </c>
      <c r="N35" s="2"/>
      <c r="O35" s="2"/>
    </row>
    <row r="36" spans="1:15" s="12" customFormat="1" ht="55" customHeight="1" x14ac:dyDescent="0.2">
      <c r="A36" s="2">
        <v>29</v>
      </c>
      <c r="B36" s="3" t="s">
        <v>57</v>
      </c>
      <c r="C36" s="4">
        <v>500</v>
      </c>
      <c r="D36" s="2" t="s">
        <v>29</v>
      </c>
      <c r="E36" s="5">
        <v>0</v>
      </c>
      <c r="F36" s="2">
        <v>9.5</v>
      </c>
      <c r="G36" s="5">
        <f t="shared" si="0"/>
        <v>0</v>
      </c>
      <c r="H36" s="6">
        <f t="shared" si="1"/>
        <v>0</v>
      </c>
      <c r="I36" s="7"/>
      <c r="J36" s="2"/>
      <c r="K36" s="2"/>
      <c r="L36" s="5">
        <v>0</v>
      </c>
      <c r="M36" s="5">
        <f t="shared" si="2"/>
        <v>0</v>
      </c>
      <c r="N36" s="2"/>
      <c r="O36" s="2"/>
    </row>
    <row r="37" spans="1:15" s="12" customFormat="1" ht="55" customHeight="1" x14ac:dyDescent="0.2">
      <c r="A37" s="2">
        <v>30</v>
      </c>
      <c r="B37" s="3" t="s">
        <v>58</v>
      </c>
      <c r="C37" s="4">
        <v>600</v>
      </c>
      <c r="D37" s="2" t="s">
        <v>29</v>
      </c>
      <c r="E37" s="5">
        <v>0</v>
      </c>
      <c r="F37" s="2">
        <v>9.5</v>
      </c>
      <c r="G37" s="5">
        <f t="shared" si="0"/>
        <v>0</v>
      </c>
      <c r="H37" s="6">
        <f t="shared" si="1"/>
        <v>0</v>
      </c>
      <c r="I37" s="7"/>
      <c r="J37" s="2"/>
      <c r="K37" s="2"/>
      <c r="L37" s="5">
        <v>0</v>
      </c>
      <c r="M37" s="5">
        <f t="shared" si="2"/>
        <v>0</v>
      </c>
      <c r="N37" s="2"/>
      <c r="O37" s="2"/>
    </row>
    <row r="38" spans="1:15" s="12" customFormat="1" ht="55" customHeight="1" x14ac:dyDescent="0.2">
      <c r="A38" s="2">
        <v>31</v>
      </c>
      <c r="B38" s="3" t="s">
        <v>59</v>
      </c>
      <c r="C38" s="4">
        <v>300</v>
      </c>
      <c r="D38" s="2" t="s">
        <v>29</v>
      </c>
      <c r="E38" s="5">
        <v>0</v>
      </c>
      <c r="F38" s="2">
        <v>9.5</v>
      </c>
      <c r="G38" s="5">
        <f t="shared" si="0"/>
        <v>0</v>
      </c>
      <c r="H38" s="6">
        <f t="shared" si="1"/>
        <v>0</v>
      </c>
      <c r="I38" s="7"/>
      <c r="J38" s="2"/>
      <c r="K38" s="2"/>
      <c r="L38" s="5">
        <v>0</v>
      </c>
      <c r="M38" s="5">
        <f t="shared" si="2"/>
        <v>0</v>
      </c>
      <c r="N38" s="2"/>
      <c r="O38" s="2"/>
    </row>
    <row r="39" spans="1:15" s="12" customFormat="1" ht="55" customHeight="1" x14ac:dyDescent="0.2">
      <c r="A39" s="2">
        <v>32</v>
      </c>
      <c r="B39" s="3" t="s">
        <v>60</v>
      </c>
      <c r="C39" s="4">
        <v>500</v>
      </c>
      <c r="D39" s="2" t="s">
        <v>29</v>
      </c>
      <c r="E39" s="5">
        <v>0</v>
      </c>
      <c r="F39" s="2">
        <v>9.5</v>
      </c>
      <c r="G39" s="5">
        <f t="shared" si="0"/>
        <v>0</v>
      </c>
      <c r="H39" s="6">
        <f t="shared" si="1"/>
        <v>0</v>
      </c>
      <c r="I39" s="7"/>
      <c r="J39" s="2"/>
      <c r="K39" s="2"/>
      <c r="L39" s="5">
        <v>0</v>
      </c>
      <c r="M39" s="5">
        <f t="shared" si="2"/>
        <v>0</v>
      </c>
      <c r="N39" s="2"/>
      <c r="O39" s="2"/>
    </row>
    <row r="40" spans="1:15" s="12" customFormat="1" ht="55" customHeight="1" x14ac:dyDescent="0.2">
      <c r="A40" s="2">
        <v>33</v>
      </c>
      <c r="B40" s="3" t="s">
        <v>61</v>
      </c>
      <c r="C40" s="4">
        <v>300</v>
      </c>
      <c r="D40" s="2" t="s">
        <v>29</v>
      </c>
      <c r="E40" s="5">
        <v>0</v>
      </c>
      <c r="F40" s="2">
        <v>9.5</v>
      </c>
      <c r="G40" s="5">
        <f t="shared" ref="G40:G60" si="3">SUM(E40*1.095)</f>
        <v>0</v>
      </c>
      <c r="H40" s="6">
        <f t="shared" ref="H40:H71" si="4">SUM(G40*C40)</f>
        <v>0</v>
      </c>
      <c r="I40" s="7"/>
      <c r="J40" s="2"/>
      <c r="K40" s="2"/>
      <c r="L40" s="5">
        <v>0</v>
      </c>
      <c r="M40" s="5">
        <f t="shared" si="2"/>
        <v>0</v>
      </c>
      <c r="N40" s="2"/>
      <c r="O40" s="2"/>
    </row>
    <row r="41" spans="1:15" s="12" customFormat="1" ht="55" customHeight="1" x14ac:dyDescent="0.2">
      <c r="A41" s="2">
        <v>34</v>
      </c>
      <c r="B41" s="3" t="s">
        <v>62</v>
      </c>
      <c r="C41" s="4">
        <v>600</v>
      </c>
      <c r="D41" s="2" t="s">
        <v>29</v>
      </c>
      <c r="E41" s="5">
        <v>0</v>
      </c>
      <c r="F41" s="2">
        <v>9.5</v>
      </c>
      <c r="G41" s="5">
        <f t="shared" si="3"/>
        <v>0</v>
      </c>
      <c r="H41" s="6">
        <f t="shared" si="4"/>
        <v>0</v>
      </c>
      <c r="I41" s="7"/>
      <c r="J41" s="2"/>
      <c r="K41" s="2"/>
      <c r="L41" s="5">
        <v>0</v>
      </c>
      <c r="M41" s="5">
        <f t="shared" si="2"/>
        <v>0</v>
      </c>
      <c r="N41" s="2"/>
      <c r="O41" s="2"/>
    </row>
    <row r="42" spans="1:15" s="12" customFormat="1" ht="55" customHeight="1" x14ac:dyDescent="0.2">
      <c r="A42" s="2">
        <v>35</v>
      </c>
      <c r="B42" s="3" t="s">
        <v>63</v>
      </c>
      <c r="C42" s="4">
        <v>400</v>
      </c>
      <c r="D42" s="2" t="s">
        <v>29</v>
      </c>
      <c r="E42" s="5">
        <v>0</v>
      </c>
      <c r="F42" s="2">
        <v>9.5</v>
      </c>
      <c r="G42" s="5">
        <f t="shared" si="3"/>
        <v>0</v>
      </c>
      <c r="H42" s="6">
        <f t="shared" si="4"/>
        <v>0</v>
      </c>
      <c r="I42" s="7"/>
      <c r="J42" s="2"/>
      <c r="K42" s="2"/>
      <c r="L42" s="5">
        <v>0</v>
      </c>
      <c r="M42" s="5">
        <f t="shared" si="2"/>
        <v>0</v>
      </c>
      <c r="N42" s="2"/>
      <c r="O42" s="2"/>
    </row>
    <row r="43" spans="1:15" s="12" customFormat="1" ht="55" customHeight="1" x14ac:dyDescent="0.2">
      <c r="A43" s="2">
        <v>36</v>
      </c>
      <c r="B43" s="3" t="s">
        <v>64</v>
      </c>
      <c r="C43" s="4">
        <v>400</v>
      </c>
      <c r="D43" s="2" t="s">
        <v>29</v>
      </c>
      <c r="E43" s="5">
        <v>0</v>
      </c>
      <c r="F43" s="2">
        <v>9.5</v>
      </c>
      <c r="G43" s="5">
        <f t="shared" si="3"/>
        <v>0</v>
      </c>
      <c r="H43" s="6">
        <f t="shared" si="4"/>
        <v>0</v>
      </c>
      <c r="I43" s="7"/>
      <c r="J43" s="2"/>
      <c r="K43" s="2"/>
      <c r="L43" s="5">
        <v>0</v>
      </c>
      <c r="M43" s="5">
        <f t="shared" si="2"/>
        <v>0</v>
      </c>
      <c r="N43" s="2"/>
      <c r="O43" s="2"/>
    </row>
    <row r="44" spans="1:15" s="12" customFormat="1" ht="55" customHeight="1" x14ac:dyDescent="0.2">
      <c r="A44" s="2">
        <v>37</v>
      </c>
      <c r="B44" s="3" t="s">
        <v>65</v>
      </c>
      <c r="C44" s="4">
        <v>300</v>
      </c>
      <c r="D44" s="2" t="s">
        <v>29</v>
      </c>
      <c r="E44" s="5">
        <v>0</v>
      </c>
      <c r="F44" s="2">
        <v>9.5</v>
      </c>
      <c r="G44" s="5">
        <f t="shared" si="3"/>
        <v>0</v>
      </c>
      <c r="H44" s="6">
        <f t="shared" si="4"/>
        <v>0</v>
      </c>
      <c r="I44" s="7"/>
      <c r="J44" s="2"/>
      <c r="K44" s="2"/>
      <c r="L44" s="5">
        <v>0</v>
      </c>
      <c r="M44" s="5">
        <f t="shared" si="2"/>
        <v>0</v>
      </c>
      <c r="N44" s="2"/>
      <c r="O44" s="2"/>
    </row>
    <row r="45" spans="1:15" s="12" customFormat="1" ht="55" customHeight="1" x14ac:dyDescent="0.2">
      <c r="A45" s="2">
        <v>38</v>
      </c>
      <c r="B45" s="3" t="s">
        <v>66</v>
      </c>
      <c r="C45" s="4">
        <v>400</v>
      </c>
      <c r="D45" s="2" t="s">
        <v>29</v>
      </c>
      <c r="E45" s="5">
        <v>0</v>
      </c>
      <c r="F45" s="2">
        <v>9.5</v>
      </c>
      <c r="G45" s="5">
        <f t="shared" si="3"/>
        <v>0</v>
      </c>
      <c r="H45" s="6">
        <f t="shared" si="4"/>
        <v>0</v>
      </c>
      <c r="I45" s="7"/>
      <c r="J45" s="2"/>
      <c r="K45" s="2"/>
      <c r="L45" s="5">
        <v>0</v>
      </c>
      <c r="M45" s="5">
        <f t="shared" si="2"/>
        <v>0</v>
      </c>
      <c r="N45" s="2"/>
      <c r="O45" s="2"/>
    </row>
    <row r="46" spans="1:15" s="12" customFormat="1" ht="55" customHeight="1" x14ac:dyDescent="0.2">
      <c r="A46" s="2">
        <v>39</v>
      </c>
      <c r="B46" s="3" t="s">
        <v>67</v>
      </c>
      <c r="C46" s="4">
        <v>400</v>
      </c>
      <c r="D46" s="2" t="s">
        <v>29</v>
      </c>
      <c r="E46" s="5">
        <v>0</v>
      </c>
      <c r="F46" s="2">
        <v>9.5</v>
      </c>
      <c r="G46" s="5">
        <f t="shared" si="3"/>
        <v>0</v>
      </c>
      <c r="H46" s="6">
        <f t="shared" si="4"/>
        <v>0</v>
      </c>
      <c r="I46" s="7"/>
      <c r="J46" s="2"/>
      <c r="K46" s="2"/>
      <c r="L46" s="5">
        <v>0</v>
      </c>
      <c r="M46" s="5">
        <f t="shared" si="2"/>
        <v>0</v>
      </c>
      <c r="N46" s="2"/>
      <c r="O46" s="2"/>
    </row>
    <row r="47" spans="1:15" s="12" customFormat="1" ht="55" customHeight="1" x14ac:dyDescent="0.2">
      <c r="A47" s="2">
        <v>40</v>
      </c>
      <c r="B47" s="3" t="s">
        <v>68</v>
      </c>
      <c r="C47" s="4">
        <v>10</v>
      </c>
      <c r="D47" s="2" t="s">
        <v>29</v>
      </c>
      <c r="E47" s="5">
        <v>0</v>
      </c>
      <c r="F47" s="2">
        <v>9.5</v>
      </c>
      <c r="G47" s="5">
        <f t="shared" si="3"/>
        <v>0</v>
      </c>
      <c r="H47" s="6">
        <f t="shared" si="4"/>
        <v>0</v>
      </c>
      <c r="I47" s="7"/>
      <c r="J47" s="2"/>
      <c r="K47" s="2"/>
      <c r="L47" s="5">
        <v>0</v>
      </c>
      <c r="M47" s="5">
        <f t="shared" si="2"/>
        <v>0</v>
      </c>
      <c r="N47" s="2"/>
      <c r="O47" s="2"/>
    </row>
    <row r="48" spans="1:15" s="12" customFormat="1" ht="55" customHeight="1" x14ac:dyDescent="0.2">
      <c r="A48" s="2">
        <v>41</v>
      </c>
      <c r="B48" s="3" t="s">
        <v>69</v>
      </c>
      <c r="C48" s="4">
        <v>100</v>
      </c>
      <c r="D48" s="2" t="s">
        <v>29</v>
      </c>
      <c r="E48" s="5">
        <v>0</v>
      </c>
      <c r="F48" s="2">
        <v>9.5</v>
      </c>
      <c r="G48" s="5">
        <f t="shared" si="3"/>
        <v>0</v>
      </c>
      <c r="H48" s="6">
        <f t="shared" si="4"/>
        <v>0</v>
      </c>
      <c r="I48" s="7"/>
      <c r="J48" s="2"/>
      <c r="K48" s="2"/>
      <c r="L48" s="5">
        <v>0</v>
      </c>
      <c r="M48" s="5">
        <f t="shared" si="2"/>
        <v>0</v>
      </c>
      <c r="N48" s="2"/>
      <c r="O48" s="2"/>
    </row>
    <row r="49" spans="1:15" s="12" customFormat="1" ht="55" customHeight="1" x14ac:dyDescent="0.2">
      <c r="A49" s="2">
        <v>42</v>
      </c>
      <c r="B49" s="3" t="s">
        <v>70</v>
      </c>
      <c r="C49" s="4">
        <v>100</v>
      </c>
      <c r="D49" s="2" t="s">
        <v>29</v>
      </c>
      <c r="E49" s="5">
        <v>0</v>
      </c>
      <c r="F49" s="2">
        <v>9.5</v>
      </c>
      <c r="G49" s="5">
        <f t="shared" si="3"/>
        <v>0</v>
      </c>
      <c r="H49" s="6">
        <f t="shared" si="4"/>
        <v>0</v>
      </c>
      <c r="I49" s="7"/>
      <c r="J49" s="2"/>
      <c r="K49" s="2"/>
      <c r="L49" s="5">
        <v>0</v>
      </c>
      <c r="M49" s="5">
        <f t="shared" si="2"/>
        <v>0</v>
      </c>
      <c r="N49" s="2"/>
      <c r="O49" s="2"/>
    </row>
    <row r="50" spans="1:15" s="12" customFormat="1" ht="55" customHeight="1" x14ac:dyDescent="0.2">
      <c r="A50" s="2">
        <v>43</v>
      </c>
      <c r="B50" s="3" t="s">
        <v>71</v>
      </c>
      <c r="C50" s="4">
        <v>100</v>
      </c>
      <c r="D50" s="2" t="s">
        <v>29</v>
      </c>
      <c r="E50" s="5">
        <v>0</v>
      </c>
      <c r="F50" s="2">
        <v>9.5</v>
      </c>
      <c r="G50" s="5">
        <f t="shared" si="3"/>
        <v>0</v>
      </c>
      <c r="H50" s="6">
        <f t="shared" si="4"/>
        <v>0</v>
      </c>
      <c r="I50" s="7"/>
      <c r="J50" s="2"/>
      <c r="K50" s="2"/>
      <c r="L50" s="5">
        <v>0</v>
      </c>
      <c r="M50" s="5">
        <f t="shared" si="2"/>
        <v>0</v>
      </c>
      <c r="N50" s="2"/>
      <c r="O50" s="2"/>
    </row>
    <row r="51" spans="1:15" s="12" customFormat="1" ht="55" customHeight="1" x14ac:dyDescent="0.2">
      <c r="A51" s="2">
        <v>44</v>
      </c>
      <c r="B51" s="3" t="s">
        <v>72</v>
      </c>
      <c r="C51" s="4">
        <v>100</v>
      </c>
      <c r="D51" s="2" t="s">
        <v>29</v>
      </c>
      <c r="E51" s="5">
        <v>0</v>
      </c>
      <c r="F51" s="2">
        <v>9.5</v>
      </c>
      <c r="G51" s="5">
        <f t="shared" si="3"/>
        <v>0</v>
      </c>
      <c r="H51" s="6">
        <f t="shared" si="4"/>
        <v>0</v>
      </c>
      <c r="I51" s="7"/>
      <c r="J51" s="2"/>
      <c r="K51" s="2"/>
      <c r="L51" s="5">
        <v>0</v>
      </c>
      <c r="M51" s="5">
        <f t="shared" si="2"/>
        <v>0</v>
      </c>
      <c r="N51" s="2"/>
      <c r="O51" s="2"/>
    </row>
    <row r="52" spans="1:15" s="12" customFormat="1" ht="55" customHeight="1" x14ac:dyDescent="0.2">
      <c r="A52" s="2">
        <v>45</v>
      </c>
      <c r="B52" s="3" t="s">
        <v>73</v>
      </c>
      <c r="C52" s="4">
        <v>100</v>
      </c>
      <c r="D52" s="2" t="s">
        <v>29</v>
      </c>
      <c r="E52" s="5">
        <v>0</v>
      </c>
      <c r="F52" s="2">
        <v>9.5</v>
      </c>
      <c r="G52" s="5">
        <f t="shared" si="3"/>
        <v>0</v>
      </c>
      <c r="H52" s="6">
        <f t="shared" si="4"/>
        <v>0</v>
      </c>
      <c r="I52" s="7"/>
      <c r="J52" s="2"/>
      <c r="K52" s="2"/>
      <c r="L52" s="5">
        <v>0</v>
      </c>
      <c r="M52" s="5">
        <f t="shared" si="2"/>
        <v>0</v>
      </c>
      <c r="N52" s="2"/>
      <c r="O52" s="2"/>
    </row>
    <row r="53" spans="1:15" s="12" customFormat="1" ht="55" customHeight="1" x14ac:dyDescent="0.2">
      <c r="A53" s="2">
        <v>46</v>
      </c>
      <c r="B53" s="3" t="s">
        <v>74</v>
      </c>
      <c r="C53" s="4">
        <v>100</v>
      </c>
      <c r="D53" s="2" t="s">
        <v>29</v>
      </c>
      <c r="E53" s="5">
        <v>0</v>
      </c>
      <c r="F53" s="2">
        <v>9.5</v>
      </c>
      <c r="G53" s="5">
        <f t="shared" si="3"/>
        <v>0</v>
      </c>
      <c r="H53" s="6">
        <f t="shared" si="4"/>
        <v>0</v>
      </c>
      <c r="I53" s="7"/>
      <c r="J53" s="2"/>
      <c r="K53" s="2"/>
      <c r="L53" s="5">
        <v>0</v>
      </c>
      <c r="M53" s="5">
        <f t="shared" si="2"/>
        <v>0</v>
      </c>
      <c r="N53" s="2"/>
      <c r="O53" s="2"/>
    </row>
    <row r="54" spans="1:15" s="12" customFormat="1" ht="55" customHeight="1" x14ac:dyDescent="0.2">
      <c r="A54" s="2">
        <v>47</v>
      </c>
      <c r="B54" s="3" t="s">
        <v>75</v>
      </c>
      <c r="C54" s="4">
        <v>100</v>
      </c>
      <c r="D54" s="2" t="s">
        <v>29</v>
      </c>
      <c r="E54" s="5">
        <v>0</v>
      </c>
      <c r="F54" s="2">
        <v>9.5</v>
      </c>
      <c r="G54" s="5">
        <f t="shared" si="3"/>
        <v>0</v>
      </c>
      <c r="H54" s="6">
        <f t="shared" si="4"/>
        <v>0</v>
      </c>
      <c r="I54" s="7"/>
      <c r="J54" s="2"/>
      <c r="K54" s="2"/>
      <c r="L54" s="5">
        <v>0</v>
      </c>
      <c r="M54" s="5">
        <f t="shared" si="2"/>
        <v>0</v>
      </c>
      <c r="N54" s="2"/>
      <c r="O54" s="2"/>
    </row>
    <row r="55" spans="1:15" s="12" customFormat="1" ht="55" customHeight="1" x14ac:dyDescent="0.2">
      <c r="A55" s="2">
        <v>48</v>
      </c>
      <c r="B55" s="3" t="s">
        <v>76</v>
      </c>
      <c r="C55" s="4">
        <v>100</v>
      </c>
      <c r="D55" s="2" t="s">
        <v>29</v>
      </c>
      <c r="E55" s="5">
        <v>0</v>
      </c>
      <c r="F55" s="2">
        <v>9.5</v>
      </c>
      <c r="G55" s="5">
        <f t="shared" si="3"/>
        <v>0</v>
      </c>
      <c r="H55" s="6">
        <f t="shared" si="4"/>
        <v>0</v>
      </c>
      <c r="I55" s="7"/>
      <c r="J55" s="2"/>
      <c r="K55" s="2"/>
      <c r="L55" s="5">
        <v>0</v>
      </c>
      <c r="M55" s="5">
        <f t="shared" si="2"/>
        <v>0</v>
      </c>
      <c r="N55" s="2"/>
      <c r="O55" s="2"/>
    </row>
    <row r="56" spans="1:15" s="12" customFormat="1" ht="55" customHeight="1" x14ac:dyDescent="0.2">
      <c r="A56" s="2">
        <v>49</v>
      </c>
      <c r="B56" s="3" t="s">
        <v>77</v>
      </c>
      <c r="C56" s="4">
        <v>7000</v>
      </c>
      <c r="D56" s="2" t="s">
        <v>78</v>
      </c>
      <c r="E56" s="5">
        <v>0</v>
      </c>
      <c r="F56" s="2">
        <v>9.5</v>
      </c>
      <c r="G56" s="5">
        <f t="shared" si="3"/>
        <v>0</v>
      </c>
      <c r="H56" s="6">
        <f t="shared" si="4"/>
        <v>0</v>
      </c>
      <c r="I56" s="7"/>
      <c r="J56" s="2"/>
      <c r="K56" s="2"/>
      <c r="L56" s="5">
        <v>0</v>
      </c>
      <c r="M56" s="5">
        <f t="shared" si="2"/>
        <v>0</v>
      </c>
      <c r="N56" s="2"/>
      <c r="O56" s="2"/>
    </row>
    <row r="57" spans="1:15" s="12" customFormat="1" ht="55" customHeight="1" x14ac:dyDescent="0.2">
      <c r="A57" s="2">
        <v>50</v>
      </c>
      <c r="B57" s="3" t="s">
        <v>79</v>
      </c>
      <c r="C57" s="4">
        <v>10</v>
      </c>
      <c r="D57" s="2" t="s">
        <v>29</v>
      </c>
      <c r="E57" s="5">
        <v>0</v>
      </c>
      <c r="F57" s="2">
        <v>9.5</v>
      </c>
      <c r="G57" s="5">
        <f t="shared" si="3"/>
        <v>0</v>
      </c>
      <c r="H57" s="6">
        <f t="shared" si="4"/>
        <v>0</v>
      </c>
      <c r="I57" s="7"/>
      <c r="J57" s="2"/>
      <c r="K57" s="2"/>
      <c r="L57" s="5">
        <v>0</v>
      </c>
      <c r="M57" s="5">
        <f t="shared" si="2"/>
        <v>0</v>
      </c>
      <c r="N57" s="2"/>
      <c r="O57" s="2"/>
    </row>
    <row r="58" spans="1:15" s="12" customFormat="1" ht="55" customHeight="1" x14ac:dyDescent="0.2">
      <c r="A58" s="2">
        <v>51</v>
      </c>
      <c r="B58" s="3" t="s">
        <v>80</v>
      </c>
      <c r="C58" s="4">
        <v>15</v>
      </c>
      <c r="D58" s="2" t="s">
        <v>29</v>
      </c>
      <c r="E58" s="5">
        <v>0</v>
      </c>
      <c r="F58" s="2">
        <v>9.5</v>
      </c>
      <c r="G58" s="5">
        <f t="shared" si="3"/>
        <v>0</v>
      </c>
      <c r="H58" s="6">
        <f t="shared" si="4"/>
        <v>0</v>
      </c>
      <c r="I58" s="7"/>
      <c r="J58" s="2"/>
      <c r="K58" s="2"/>
      <c r="L58" s="5">
        <v>0</v>
      </c>
      <c r="M58" s="5">
        <f t="shared" si="2"/>
        <v>0</v>
      </c>
      <c r="N58" s="2"/>
      <c r="O58" s="2"/>
    </row>
    <row r="59" spans="1:15" s="12" customFormat="1" ht="55" customHeight="1" x14ac:dyDescent="0.2">
      <c r="A59" s="2">
        <v>52</v>
      </c>
      <c r="B59" s="3" t="s">
        <v>81</v>
      </c>
      <c r="C59" s="4">
        <v>15</v>
      </c>
      <c r="D59" s="2" t="s">
        <v>29</v>
      </c>
      <c r="E59" s="5">
        <v>0</v>
      </c>
      <c r="F59" s="2">
        <v>9.5</v>
      </c>
      <c r="G59" s="5">
        <f t="shared" si="3"/>
        <v>0</v>
      </c>
      <c r="H59" s="6">
        <f t="shared" si="4"/>
        <v>0</v>
      </c>
      <c r="I59" s="7"/>
      <c r="J59" s="2"/>
      <c r="K59" s="2"/>
      <c r="L59" s="5">
        <v>0</v>
      </c>
      <c r="M59" s="5">
        <f t="shared" si="2"/>
        <v>0</v>
      </c>
      <c r="N59" s="2"/>
      <c r="O59" s="2"/>
    </row>
    <row r="60" spans="1:15" s="12" customFormat="1" ht="55" customHeight="1" x14ac:dyDescent="0.2">
      <c r="A60" s="2">
        <v>53</v>
      </c>
      <c r="B60" s="3" t="s">
        <v>82</v>
      </c>
      <c r="C60" s="4">
        <v>30</v>
      </c>
      <c r="D60" s="2" t="s">
        <v>29</v>
      </c>
      <c r="E60" s="5">
        <v>0</v>
      </c>
      <c r="F60" s="2">
        <v>9.5</v>
      </c>
      <c r="G60" s="5">
        <f t="shared" si="3"/>
        <v>0</v>
      </c>
      <c r="H60" s="6">
        <f t="shared" si="4"/>
        <v>0</v>
      </c>
      <c r="I60" s="7"/>
      <c r="J60" s="2"/>
      <c r="K60" s="2"/>
      <c r="L60" s="5">
        <v>0</v>
      </c>
      <c r="M60" s="5">
        <f t="shared" si="2"/>
        <v>0</v>
      </c>
      <c r="N60" s="2"/>
      <c r="O60" s="2"/>
    </row>
    <row r="61" spans="1:15" ht="23.25" customHeight="1" x14ac:dyDescent="0.2">
      <c r="A61" s="21" t="s">
        <v>83</v>
      </c>
      <c r="B61" s="21"/>
      <c r="C61" s="21"/>
      <c r="D61" s="21"/>
      <c r="E61" s="21"/>
      <c r="F61" s="21"/>
      <c r="G61" s="21"/>
      <c r="H61" s="6">
        <f>SUM(H8:H60)</f>
        <v>0</v>
      </c>
      <c r="I61" s="2" t="s">
        <v>87</v>
      </c>
      <c r="J61" s="2" t="s">
        <v>87</v>
      </c>
      <c r="K61" s="2" t="s">
        <v>87</v>
      </c>
      <c r="L61" s="5" t="s">
        <v>87</v>
      </c>
      <c r="M61" s="5" t="s">
        <v>87</v>
      </c>
      <c r="N61" s="2">
        <f>SUM(N8:N60)</f>
        <v>0</v>
      </c>
      <c r="O61" s="2">
        <f>SUM(O8:O60)</f>
        <v>0</v>
      </c>
    </row>
    <row r="62" spans="1:15" x14ac:dyDescent="0.2">
      <c r="B62" s="8"/>
    </row>
    <row r="63" spans="1:15" x14ac:dyDescent="0.2">
      <c r="B63" s="9" t="s">
        <v>84</v>
      </c>
      <c r="G63" s="15" t="s">
        <v>85</v>
      </c>
      <c r="H63" s="15"/>
      <c r="I63" s="15"/>
      <c r="J63" s="15"/>
      <c r="K63" s="15"/>
      <c r="L63" s="15"/>
      <c r="M63" s="15"/>
      <c r="N63" s="15"/>
    </row>
    <row r="64" spans="1:15" x14ac:dyDescent="0.2">
      <c r="B64" s="8"/>
    </row>
  </sheetData>
  <mergeCells count="6">
    <mergeCell ref="G63:N63"/>
    <mergeCell ref="B1:D1"/>
    <mergeCell ref="B2:D2"/>
    <mergeCell ref="B3:D3"/>
    <mergeCell ref="B4:D4"/>
    <mergeCell ref="A61:G61"/>
  </mergeCells>
  <phoneticPr fontId="7" type="noConversion"/>
  <pageMargins left="0.7" right="0.7" top="0.75" bottom="0.75" header="0.51180555555555496" footer="0.51180555555555496"/>
  <pageSetup paperSize="9" firstPageNumber="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Volgemut</dc:creator>
  <cp:lastModifiedBy>Nina Volgemut</cp:lastModifiedBy>
  <cp:revision>0</cp:revision>
  <dcterms:created xsi:type="dcterms:W3CDTF">2017-05-30T14:12:14Z</dcterms:created>
  <dcterms:modified xsi:type="dcterms:W3CDTF">2017-10-19T13:42:11Z</dcterms:modified>
  <dc:language>sl-SI</dc:language>
</cp:coreProperties>
</file>